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4" rupBuild="29231"/>
  <s:workbookPr codeName="ThisWorkbook"/>
  <s:bookViews>
    <s:workbookView xr2:uid="{00000000-000D-0000-FFFF-FFFF00000000}" xWindow="684" yWindow="2388" windowWidth="18108" windowHeight="10920" tabRatio="796" activeTab="6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305-02-01" sheetId="5" state="visible" r:id="rId5"/>
    <s:sheet name="ОСР 305-09-01" sheetId="6" state="visible" r:id="rId6"/>
    <s:sheet name="ОСР 30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7" i="10" l="1"/>
  <s:c r="C36" i="10"/>
  <s:c r="C35" i="10"/>
  <s:c r="I38" i="10"/>
  <s:c r="I37" i="10"/>
  <s:c r="I36" i="10"/>
  <s:c r="I35" i="10"/>
  <s:c r="I34" i="10"/>
  <s:c r="C30" i="10"/>
  <s:c r="C32" i="10" s="1"/>
  <s:c r="E32" i="10" s="1"/>
  <s:c r="H74" i="2"/>
  <s:c r="G74" i="2"/>
  <s:c r="F74" i="2"/>
  <s:c r="E74" i="2"/>
  <s:c r="D74" i="2"/>
  <s:c r="H73" i="2"/>
  <s:c r="G73" i="2"/>
  <s:c r="F73" i="2"/>
  <s:c r="E73" i="2"/>
  <s:c r="D73" i="2"/>
  <s:c r="H72" i="2"/>
  <s:c r="G72" i="2"/>
  <s:c r="F72" i="2"/>
  <s:c r="E72" i="2"/>
  <s:c r="D72" i="2"/>
  <s:c r="H70" i="2"/>
  <s:c r="G70" i="2"/>
  <s:c r="F70" i="2"/>
  <s:c r="E70" i="2"/>
  <s:c r="D70" i="2"/>
  <s:c r="H69" i="2"/>
  <s:c r="G69" i="2"/>
  <s:c r="F69" i="2"/>
  <s:c r="E69" i="2"/>
  <s:c r="D69" i="2"/>
  <s:c r="H68" i="2"/>
  <s:c r="G68" i="2"/>
  <s:c r="F68" i="2"/>
  <s:c r="E68" i="2"/>
  <s:c r="D68" i="2"/>
  <s:c r="H60" i="2"/>
  <s:c r="G60" i="2"/>
  <s:c r="F60" i="2"/>
  <s:c r="E60" i="2"/>
  <s:c r="D60" i="2"/>
  <s:c r="H59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38" i="10" l="1"/>
  <s:c r="C40" i="10"/>
  <s:c r="C39" i="10"/>
  <s:c r="C31" i="10"/>
  <s:c r="C42" i="10" l="1"/>
  <s:c r="C44" i="10" s="1"/>
  <s:c r="E44" i="10" s="1"/>
  <s:c r="E40" i="10"/>
</s:calcChain>
</file>

<file path=xl/sharedStrings.xml><?xml version="1.0" encoding="utf-8"?>
<s:sst xmlns:s="http://schemas.openxmlformats.org/spreadsheetml/2006/main" count="298" uniqueCount="150">
  <s:si>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</s:si>
  <s:si>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</s:si>
  <s:si>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</s:si>
  <s:si>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</s:si>
  <s:si>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</s:si>
  <s:si>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</s:si>
  <s:si>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</s:si>
  <s:si>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</s:si>
  <s:si>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</s:si>
  <s:si>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</s:si>
  <s:si>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</s:si>
  <s:si>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</s:si>
  <s:si>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</s:si>
  <s:si>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</s:si>
  <s:si>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</s:si>
  <s:si>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</s:si>
  <s:si>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</s:si>
  <s:si>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</s:si>
  <s:si>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</s:si>
  <s:si>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</s:si>
  <s:si>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</s:si>
  <s:si>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</s:si>
  <s:si>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</s:si>
  <s:si>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</s:si>
  <s:si>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</s:si>
  <s:si>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</s:si>
  <s:si>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</s:si>
  <s:si>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</s:si>
  <s:si>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</s:si>
  <s:si>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</s:si>
  <s:si>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</s:si>
  <s:si>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</s:si>
  <s:si>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</s:si>
  <s:si>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</s:si>
  <s:si>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</s:si>
  <s:si>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</s:si>
  <s:si>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</s:si>
  <s:si>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</s:si>
  <s:si>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</s:si>
  <s:si>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</s:si>
  <s:si>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</s:si>
  <s:si>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</s:si>
  <s:si>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</s:si>
  <s:si>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</s:si>
  <s:si>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</s:si>
  <s:si>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</s:si>
  <s:si>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</s:si>
  <s:si>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</s:si>
  <s:si>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</s:si>
  <s:si>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</s:si>
  <s:si>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ОС-305-09-01</s:t>
  </s:si>
  <s:si>
    <s:t>Пусконаладочные работы</s:t>
  </s:si>
  <s:si>
    <s:t>Письмо Госстройя №1336-ВК/1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</s:si>
  <s:si>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</s:si>
  <s:si>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</s:si>
  <s:si>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</s:si>
  <s:si>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</s:si>
  <s:si>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</s:si>
  <s:si>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</s:si>
  <s:si>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</s:si>
  <s:si>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</s:si>
  <s:si>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</s:si>
  <s:si>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</s:si>
  <s:si>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</s:si>
  <s:si>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</s:si>
  <s:si>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</s:si>
  <s:si>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</s:si>
  <s:si>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</s:si>
  <s:si>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</s:si>
  <s:si>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</s:si>
  <s:si>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</s:si>
  <s:si>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</s:si>
  <s:si>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</s:si>
  <s:si>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</s:si>
  <s:si>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</s:si>
  <s:si>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</s:si>
  <s:si>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</s:si>
  <s:si>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</s:si>
  <s:si>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</s:si>
  <s:si>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</s:si>
  <s:si>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</s:si>
  <s:si>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</s:si>
  <s:si>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</s:si>
  <s:si>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</s:si>
  <s:si>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</s:si>
  <s:si>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</s:si>
  <s:si>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</s:si>
  <s:si>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</s:si>
  <s:si>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</s:si>
  <s:si>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</s:si>
  <s:si>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</s:si>
  <s:si>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</s:si>
  <s:si>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</s:si>
  <s:si>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</s:si>
  <s:si>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</s:si>
  <s:si>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</s:si>
  <s:si>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</s:si>
  <s:si>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</s:si>
  <s:si>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</s:si>
  <s:si>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</s:si>
  <s:si>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</s:si>
  <s:si>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</s:si>
  <s:si>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</s:si>
  <s:si>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</s:si>
  <s:si>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</s:si>
  <s:si>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</s:si>
  <s:si>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</s:si>
  <s:si>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</s:si>
  <s:si>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</s:si>
  <s:si>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</s:si>
  <s:si>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</s:si>
  <s:si>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</s:si>
  <s:si>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</s:si>
  <s:si>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305-02-01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</s:si>
  <s:si>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</s:si>
  <s:si>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</s:si>
  <s:si>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</s:si>
  <s:si>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</s:si>
  <s:si>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</s:si>
  <s:si>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</s:si>
  <s:si>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</s:si>
  <s:si>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</s:si>
  <s:si>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</s:si>
  <s:si>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</s:si>
  <s:si>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</s:si>
  <s:si>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</s:si>
  <s:si>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</s:si>
  <s:si>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</s:si>
  <s:si>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</s:si>
  <s:si>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</s:si>
  <s:si>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</s:si>
  <s:si>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</s:si>
  <s:si>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</s:si>
  <s:si>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</s:si>
  <s:si>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</s:si>
  <s:si>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</s:si>
  <s:si>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</s:si>
  <s:si>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</s:si>
  <s:si>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</s:si>
  <s:si>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</s:si>
  <s:si>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</s:si>
  <s:si>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</s:si>
  <s:si>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</s:si>
  <s:si>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2026 год</s:t>
  </s:si>
  <s:si>
    <s:t>Понижающий коэффициент</s:t>
  </s:si>
  <s:si>
    <s:t>Итого с учётом понижающего коэффициента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</s:si>
  <s:si>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</s:si>
  <s:si>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</s:si>
  <s:si>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КТП  СРН 1608 6/0,4/160кВА  с заменой на КТП 6/0,4/400кВА Сергиевский район Самарская область</s:t>
  </s:si>
  <s:si>
    <s:t>P_0314</s:t>
  </s:si>
  <s:si>
    <s:t>КП Исх. №105 от 27.02.2024г СВЭМ
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</s:si>
</s:sst>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15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_-* #\ ##0.00000_-;\-* #\ ##0.00000_-;_-* &quot;-&quot;??_-;_-@_-"/>
    <s:numFmt numFmtId="177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6" fontId="15" fillId="0" borderId="1" xfId="5" applyNumberFormat="1" applyFont="1" applyFill="1" applyBorder="1" applyAlignment="1">
      <s:alignment horizontal="center" vertical="center" wrapText="1" mc:Ignorable="vyd"/>
    </s:xf>
    <s:xf numFmtId="176" fontId="15" fillId="0" borderId="1" xfId="5" applyNumberFormat="1" applyFont="1" applyFill="1" applyBorder="1" applyAlignment="1">
      <s:alignment vertical="center" wrapText="1" mc:Ignorable="vyd"/>
    </s:xf>
    <s:xf numFmtId="0" fontId="17" fillId="0" borderId="0" xfId="4" applyFont="1" applyAlignment="1">
      <s:alignment vertical="center" mc:Ignorable="vyd"/>
    </s:xf>
    <s:xf numFmtId="176" fontId="16" fillId="0" borderId="1" xfId="5" applyNumberFormat="1" applyFont="1" applyFill="1" applyBorder="1" applyAlignment="1">
      <s:alignment horizontal="center" vertical="center" wrapText="1" mc:Ignorable="vyd"/>
    </s:xf>
    <s:xf numFmtId="177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0933BFCD-29AA-4DFE-9358-7567DCDB78BC}" name="Normal" xfId="3"/>
    <s:cellStyle name="Обычный" xfId="0" builtinId="0"/>
    <s:cellStyle xr:uid="{DC533704-AD89-4FA9-84C5-16A1F3D36FC5}" name="Обычный 2" xfId="2"/>
    <s:cellStyle xr:uid="{EC0E7A14-D2D3-419D-AA37-65B38A54140E}" name="Обычный 2 2" xfId="4"/>
    <s:cellStyle name="Процентный" xfId="1" builtinId="5"/>
    <s:cellStyle xr:uid="{399CD4E0-5834-4431-B03E-9AA243CDC69D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5770339A-DA7F-4C6E-8C1A-F968DE625F73}">
  <s:dimension ref="A1:I46"/>
  <s:sheetViews>
    <s:sheetView tabSelected="0" topLeftCell="A7" zoomScale="90" zoomScaleNormal="90" workbookViewId="0">
      <s:selection activeCell="A21" sqref="A21:C21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6" style="50" customWidth="1"/>
    <s:col min="5" max="7" width="9" style="50"/>
    <s:col min="8" max="9" width="16.441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customFormat="1" ht="16.05" customHeight="1">
      <s:c r="A12" s="1"/>
      <s:c r="B12" s="1"/>
      <s:c r="C12" s="1"/>
    </s:row>
    <s:row x14ac:dyDescent="0.3" r="13" spans="1:3" customFormat="1" ht="16.05" customHeight="1">
      <s:c r="A13" s="1"/>
      <s:c r="B13" s="1"/>
      <s:c r="C13" s="1"/>
    </s:row>
    <s:row x14ac:dyDescent="0.3" r="14" spans="1:3" customFormat="1" ht="16.05" customHeight="1">
      <s:c r="A14" s="91" t="s">
        <s:v>0</s:v>
      </s:c>
      <s:c r="B14" s="91"/>
      <s:c r="C14" s="91"/>
    </s:row>
    <s:row x14ac:dyDescent="0.3" r="15" spans="1:3" customFormat="1" ht="16.05" customHeight="1">
      <s:c r="A15" s="1"/>
      <s:c r="B15" s="1"/>
      <s:c r="C15" s="1"/>
    </s:row>
    <s:row x14ac:dyDescent="0.3" r="16" spans="1:3" customFormat="1" ht="16.05" customHeight="1">
      <s:c r="A16" s="1"/>
      <s:c r="B16" s="1"/>
      <s:c r="C16" s="1"/>
    </s:row>
    <s:row x14ac:dyDescent="0.3" r="17" spans="1:9" customFormat="1" ht="16.05" customHeight="1">
      <s:c r="A17" s="1"/>
      <s:c r="B17" s="1"/>
      <s:c r="C17" s="1"/>
    </s:row>
    <s:row x14ac:dyDescent="0.3" r="18" spans="1:9" customFormat="1" ht="19.95" customHeight="1">
      <s:c r="A18" s="92" t="s">
        <s:v>149</s:v>
      </s:c>
      <s:c r="B18" s="92"/>
      <s:c r="C18" s="92"/>
    </s:row>
    <s:row x14ac:dyDescent="0.3" r="19" spans="1:9" customFormat="1" ht="16.05" customHeight="1">
      <s:c r="A19" s="94" t="s">
        <s:v>1</s:v>
      </s:c>
      <s:c r="B19" s="94"/>
      <s:c r="C19" s="94"/>
    </s:row>
    <s:row x14ac:dyDescent="0.3" r="20" spans="1:9" customFormat="1" ht="16.05" customHeight="1">
      <s:c r="A20" s="1"/>
      <s:c r="B20" s="1"/>
      <s:c r="C20" s="1"/>
    </s:row>
    <s:row x14ac:dyDescent="0.3" r="21" spans="1:9" customFormat="1" ht="72" customHeight="1">
      <s:c r="A21" s="93" t="s">
        <s:v>148</s:v>
      </s:c>
      <s:c r="B21" s="93"/>
      <s:c r="C21" s="93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131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8" t="s">
        <s:v>132</s:v>
      </s:c>
      <s:c r="B25" s="89"/>
      <s:c r="C25" s="90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133</s:v>
      </s:c>
      <s:c r="C26" s="58"/>
      <s:c r="D26" s="55"/>
      <s:c r="E26" s="55"/>
      <s:c r="F26" s="55"/>
      <s:c r="G26" s="56"/>
      <s:c r="H26" s="56" t="s">
        <s:v>134</s:v>
      </s:c>
      <s:c r="I26" s="56"/>
    </s:row>
    <s:row x14ac:dyDescent="0.3" r="27" spans="1:9" ht="15.75" customHeight="1">
      <s:c r="A27" s="59" t="s">
        <s:v>5</s:v>
      </s:c>
      <s:c r="B27" s="57" t="s">
        <s:v>135</s:v>
      </s:c>
      <s:c r="C27" s="60">
        <s:v>0</s:v>
      </s:c>
      <s:c r="D27" s="61"/>
      <s:c r="E27" s="61"/>
      <s:c r="F27" s="61"/>
      <s:c r="G27" s="62" t="s">
        <s:v>136</s:v>
      </s:c>
      <s:c r="H27" s="62" t="s">
        <s:v>137</s:v>
      </s:c>
      <s:c r="I27" s="62" t="s">
        <s:v>138</s:v>
      </s:c>
    </s:row>
    <s:row x14ac:dyDescent="0.3" r="28" spans="1:9" ht="15.75" customHeight="1">
      <s:c r="A28" s="59" t="s">
        <s:v>6</s:v>
      </s:c>
      <s:c r="B28" s="57" t="s">
        <s:v>139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140</s:v>
      </s:c>
      <s:c r="C29" s="66">
        <s:v>0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0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141</s:v>
      </s:c>
      <s:c r="C31" s="66">
        <s:f>C30-ROUND(C30/1.2,5)</s:f>
        <s:v>0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142</s:v>
      </s:c>
      <s:c r="C32" s="71">
        <s:f>C30*I34</s:f>
        <s:v>0</s:v>
      </s:c>
      <s:c r="D32" s="61"/>
      <s:c r="E32" s="72">
        <s:f>D32-C32</s:f>
        <s:v>0</s:v>
      </s:c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88" t="s">
        <s:v>143</s:v>
      </s:c>
      <s:c r="B33" s="89"/>
      <s:c r="C33" s="90"/>
      <s:c r="D33" s="55"/>
      <s:c r="E33" s="75"/>
      <s:c r="F33" s="76"/>
      <s:c r="G33" s="63">
        <s:v>2024</s:v>
      </s:c>
      <s:c r="H33" s="64">
        <s:v>109.113503262205</s:v>
      </s:c>
      <s:c r="I33" s="70"/>
    </s:row>
    <s:row x14ac:dyDescent="0.3" r="34" spans="1:9" ht="15.6">
      <s:c r="A34" s="54">
        <s:v>1</s:v>
      </s:c>
      <s:c r="B34" s="57" t="s">
        <s:v>133</s:v>
      </s:c>
      <s:c r="C34" s="58"/>
      <s:c r="D34" s="55"/>
      <s:c r="E34" s="77"/>
      <s:c r="F34" s="78"/>
      <s:c r="G34" s="63">
        <s:v>2025</s:v>
      </s:c>
      <s:c r="H34" s="64">
        <s:v>107.81631706396399</s:v>
      </s:c>
      <s:c r="I34" s="79">
        <s:f>(H34+100)/200</s:f>
        <s:v>1.0390815853198199</s:v>
      </s:c>
    </s:row>
    <s:row x14ac:dyDescent="0.3" r="35" spans="1:9" ht="15.6">
      <s:c r="A35" s="59" t="s">
        <s:v>5</s:v>
      </s:c>
      <s:c r="B35" s="57" t="s">
        <s:v>135</s:v>
      </s:c>
      <s:c r="C35" s="80">
        <s:f>ССР!D74+ССР!E74</s:f>
        <s:v>1241.7274467218481</s:v>
      </s:c>
      <s:c r="D35" s="61"/>
      <s:c r="E35" s="77"/>
      <s:c r="F35" s="61"/>
      <s:c r="G35" s="63">
        <s:v>2026</s:v>
      </s:c>
      <s:c r="H35" s="64">
        <s:v>105.262896868962</s:v>
      </s:c>
      <s:c r="I35" s="79">
        <s:f>(H35+100)/200*H34/100</s:f>
        <s:v>1.1065344785145874</s:v>
      </s:c>
    </s:row>
    <s:row x14ac:dyDescent="0.3" r="36" spans="1:9" ht="15.6">
      <s:c r="A36" s="59" t="s">
        <s:v>6</s:v>
      </s:c>
      <s:c r="B36" s="57" t="s">
        <s:v>139</s:v>
      </s:c>
      <s:c r="C36" s="80">
        <s:f>ССР!F74</s:f>
        <s:v>4723.7080662014996</s:v>
      </s:c>
      <s:c r="D36" s="61"/>
      <s:c r="E36" s="77"/>
      <s:c r="F36" s="61"/>
      <s:c r="G36" s="63">
        <s:v>2027</s:v>
      </s:c>
      <s:c r="H36" s="64">
        <s:v>104.420897989339</s:v>
      </s:c>
      <s:c r="I36" s="79">
        <s:f>(H36+100)/200*H35/100*H34/100</s:f>
        <s:v>1.1599922999352283</s:v>
      </s:c>
    </s:row>
    <s:row x14ac:dyDescent="0.3" r="37" spans="1:9" ht="15.6">
      <s:c r="A37" s="59" t="s">
        <s:v>7</s:v>
      </s:c>
      <s:c r="B37" s="57" t="s">
        <s:v>140</s:v>
      </s:c>
      <s:c r="C37" s="80">
        <s:f>ССР!G74</s:f>
        <s:v>666.42039748404</s:v>
      </s:c>
      <s:c r="D37" s="61"/>
      <s:c r="E37" s="77"/>
      <s:c r="F37" s="61"/>
      <s:c r="G37" s="63">
        <s:v>2028</s:v>
      </s:c>
      <s:c r="H37" s="64">
        <s:v>104.420897989339</s:v>
      </s:c>
      <s:c r="I37" s="79">
        <s:f>(H37+100)/200*H36/100*H35/100*H34/100</s:f>
        <s:v>1.2112743761995519</s:v>
      </s:c>
    </s:row>
    <s:row x14ac:dyDescent="0.3" r="38" spans="1:9" ht="15.6">
      <s:c r="A38" s="54">
        <s:v>2</s:v>
      </s:c>
      <s:c r="B38" s="57" t="s">
        <s:v>8</s:v>
      </s:c>
      <s:c r="C38" s="80">
        <s:f>C35+C36+C37</s:f>
        <s:v>6631.8559104073884</s:v>
      </s:c>
      <s:c r="D38" s="67"/>
      <s:c r="E38" s="72"/>
      <s:c r="F38" s="73"/>
      <s:c r="G38" s="63">
        <s:v>2029</s:v>
      </s:c>
      <s:c r="H38" s="64">
        <s:v>104.420897989339</s:v>
      </s:c>
      <s:c r="I38" s="79">
        <s:f>(H38+100)/200*H37/100*H36/100*H35/100*H34/100</s:f>
        <s:v>1.2648235807423363</s:v>
      </s:c>
    </s:row>
    <s:row x14ac:dyDescent="0.3" r="39" spans="1:9" ht="15.6">
      <s:c r="A39" s="59" t="s">
        <s:v>9</s:v>
      </s:c>
      <s:c r="B39" s="57" t="s">
        <s:v>141</s:v>
      </s:c>
      <s:c r="C39" s="66">
        <s:f>C38-ROUND(C38/1.2,5)</s:f>
        <s:v>1105.3093204073884</s:v>
      </s:c>
      <s:c r="D39" s="61"/>
      <s:c r="E39" s="77"/>
      <s:c r="F39" s="61"/>
      <s:c r="G39" s="55"/>
      <s:c r="H39" s="55"/>
      <s:c r="I39" s="55"/>
    </s:row>
    <s:row x14ac:dyDescent="0.3" r="40" spans="1:9" ht="15.6">
      <s:c r="A40" s="54">
        <s:v>3</s:v>
      </s:c>
      <s:c r="B40" s="57" t="s">
        <s:v>142</s:v>
      </s:c>
      <s:c r="C40" s="81">
        <s:f>ROUND(C38*I35,5)</s:f>
        <s:v>7338.3772200000003</s:v>
      </s:c>
      <s:c r="D40" s="61"/>
      <s:c r="E40" s="72">
        <s:f>D40-C40</s:f>
        <s:v>-7338.3772200000003</s:v>
      </s:c>
      <s:c r="F40" s="73"/>
      <s:c r="G40" s="55"/>
      <s:c r="H40" s="55"/>
      <s:c r="I40" s="55"/>
    </s:row>
    <s:row x14ac:dyDescent="0.3" r="41" spans="1:9" ht="15.6">
      <s:c r="A41" s="54"/>
      <s:c r="B41" s="57" t="s">
        <s:v>144</s:v>
      </s:c>
      <s:c r="C41" s="66">
        <s:v>0.6</s:v>
      </s:c>
      <s:c r="D41" s="61"/>
      <s:c r="E41" s="72"/>
      <s:c r="F41" s="73"/>
      <s:c r="G41" s="55"/>
      <s:c r="H41" s="55"/>
      <s:c r="I41" s="55"/>
    </s:row>
    <s:row x14ac:dyDescent="0.3" r="42" spans="1:9" ht="15.6">
      <s:c r="A42" s="54"/>
      <s:c r="B42" s="57" t="s">
        <s:v>145</s:v>
      </s:c>
      <s:c r="C42" s="82">
        <s:f>ROUND(C40*C41,5)</s:f>
        <s:v>4403.0263299999997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/>
      <s:c r="C43" s="80"/>
      <s:c r="D43" s="61"/>
      <s:c r="E43" s="83"/>
      <s:c r="F43" s="61"/>
      <s:c r="G43" s="55"/>
      <s:c r="H43" s="55"/>
      <s:c r="I43" s="55"/>
    </s:row>
    <s:row x14ac:dyDescent="0.3" r="44" spans="1:9" ht="15.6">
      <s:c r="A44" s="54"/>
      <s:c r="B44" s="57" t="s">
        <s:v>146</s:v>
      </s:c>
      <s:c r="C44" s="84">
        <s:f>C42</s:f>
        <s:v>4403.0263299999997</s:v>
      </s:c>
      <s:c r="D44" s="61"/>
      <s:c r="E44" s="72">
        <s:f>D44-C44</s:f>
        <s:v>-4403.0263299999997</s:v>
      </s:c>
      <s:c r="F44" s="73"/>
      <s:c r="G44" s="55"/>
      <s:c r="H44" s="55"/>
      <s:c r="I44" s="85"/>
    </s:row>
    <s:row x14ac:dyDescent="0.3" r="45" spans="1:9" ht="15.6">
      <s:c r="A45" s="56"/>
      <s:c r="B45" s="56"/>
      <s:c r="C45" s="56"/>
      <s:c r="D45" s="85"/>
      <s:c r="E45" s="55"/>
      <s:c r="F45" s="78"/>
      <s:c r="G45" s="55"/>
      <s:c r="H45" s="55"/>
      <s:c r="I45" s="55"/>
    </s:row>
    <s:row x14ac:dyDescent="0.3" r="46" spans="1:9" ht="15.6">
      <s:c r="A46" s="86" t="s">
        <s:v>147</s:v>
      </s:c>
      <s:c r="B46" s="56"/>
      <s:c r="C46" s="56"/>
      <s:c r="D46" s="55"/>
      <s:c r="E46" s="87"/>
      <s:c r="F46" s="55"/>
      <s:c r="G46" s="55"/>
      <s:c r="H46" s="55"/>
      <s:c r="I46" s="55"/>
    </s:row>
  </s:sheetData>
  <s:mergeCells count="6">
    <s:mergeCell ref="A33:C33"/>
    <s:mergeCell ref="A14:C14"/>
    <s:mergeCell ref="A18:C18"/>
    <s:mergeCell ref="A21:C21"/>
    <s:mergeCell ref="A19:C19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100-000000000000}">
  <s:sheetPr>
    <s:pageSetUpPr fitToPage="1"/>
  </s:sheetPr>
  <s:dimension ref="A1:I74"/>
  <s:sheetViews>
    <s:sheetView tabSelected="0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3" t="s">
        <s:v>148</s:v>
      </s:c>
      <s:c r="B13" s="93"/>
      <s:c r="C13" s="93"/>
      <s:c r="D13" s="93"/>
      <s:c r="E13" s="93"/>
      <s:c r="F13" s="93"/>
      <s:c r="G13" s="93"/>
      <s:c r="H13" s="93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23</s:v>
      </s:c>
      <s:c r="C25" s="32" t="s">
        <s:v>24</s:v>
      </s:c>
      <s:c r="D25" s="20">
        <s:v>42.921272439634997</s:v>
      </s:c>
      <s:c r="E25" s="20">
        <s:v>0</s:v>
      </s:c>
      <s:c r="F25" s="20">
        <s:v>0</s:v>
      </s:c>
      <s:c r="G25" s="20">
        <s:v>0</s:v>
      </s:c>
      <s:c r="H25" s="20">
        <s:v>42.921272439634997</s:v>
      </s:c>
    </s:row>
    <s:row x14ac:dyDescent="0.3" r="26" spans="1:8" ht="31.2">
      <s:c r="A26" s="6">
        <s:v>2</s:v>
      </s:c>
      <s:c r="B26" s="6" t="s">
        <s:v>25</s:v>
      </s:c>
      <s:c r="C26" s="32" t="s">
        <s:v>26</s:v>
      </s:c>
      <s:c r="D26" s="20">
        <s:v>850.80290444695004</s:v>
      </s:c>
      <s:c r="E26" s="20">
        <s:v>61.868222304359001</s:v>
      </s:c>
      <s:c r="F26" s="20">
        <s:v>3821.7702800983002</s:v>
      </s:c>
      <s:c r="G26" s="20">
        <s:v>0</s:v>
      </s:c>
      <s:c r="H26" s="20">
        <s:v>4734.4414068495998</s:v>
      </s:c>
    </s:row>
    <s:row x14ac:dyDescent="0.3" r="27" spans="1:8" ht="16.95" customHeight="1">
      <s:c r="A27" s="6"/>
      <s:c r="B27" s="9"/>
      <s:c r="C27" s="9" t="s">
        <s:v>27</s:v>
      </s:c>
      <s:c r="D27" s="20">
        <s:v>893.72417688659004</s:v>
      </s:c>
      <s:c r="E27" s="20">
        <s:v>61.868222304359001</s:v>
      </s:c>
      <s:c r="F27" s="20">
        <s:v>3821.7702800983002</s:v>
      </s:c>
      <s:c r="G27" s="20">
        <s:v>0</s:v>
      </s:c>
      <s:c r="H27" s="20">
        <s:v>4777.3626792892001</s:v>
      </s:c>
    </s:row>
    <s:row x14ac:dyDescent="0.3" r="28" spans="1:8" ht="16.95" customHeight="1">
      <s:c r="A28" s="6"/>
      <s:c r="B28" s="9"/>
      <s:c r="C28" s="10" t="s">
        <s:v>28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29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30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31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32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33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34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35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36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37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38</s:v>
      </s:c>
      <s:c r="D43" s="20">
        <s:v>893.72417688659004</s:v>
      </s:c>
      <s:c r="E43" s="20">
        <s:v>61.868222304359001</s:v>
      </s:c>
      <s:c r="F43" s="20">
        <s:v>3821.7702800983002</s:v>
      </s:c>
      <s:c r="G43" s="20">
        <s:v>0</s:v>
      </s:c>
      <s:c r="H43" s="20">
        <s:v>4777.3626792892001</s:v>
      </s:c>
    </s:row>
    <s:row x14ac:dyDescent="0.3" r="44" spans="1:8" ht="16.95" customHeight="1">
      <s:c r="A44" s="6"/>
      <s:c r="B44" s="9"/>
      <s:c r="C44" s="10" t="s">
        <s:v>39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40</s:v>
      </s:c>
      <s:c r="C45" s="32" t="s">
        <s:v>41</s:v>
      </s:c>
      <s:c r="D45" s="20">
        <s:v>0.85842544879269</s:v>
      </s:c>
      <s:c r="E45" s="20">
        <s:v>0</s:v>
      </s:c>
      <s:c r="F45" s="20">
        <s:v>0</s:v>
      </s:c>
      <s:c r="G45" s="20">
        <s:v>0</s:v>
      </s:c>
      <s:c r="H45" s="20">
        <s:v>0.85842544879269</s:v>
      </s:c>
    </s:row>
    <s:row x14ac:dyDescent="0.3" r="46" spans="1:8" ht="31.2">
      <s:c r="A46" s="6">
        <s:v>4</s:v>
      </s:c>
      <s:c r="B46" s="6" t="s">
        <s:v>40</s:v>
      </s:c>
      <s:c r="C46" s="32" t="s">
        <s:v>42</s:v>
      </s:c>
      <s:c r="D46" s="20">
        <s:v>21.270072611174001</s:v>
      </s:c>
      <s:c r="E46" s="20">
        <s:v>1.5467055576090001</s:v>
      </s:c>
      <s:c r="F46" s="20">
        <s:v>0</s:v>
      </s:c>
      <s:c r="G46" s="20">
        <s:v>0</s:v>
      </s:c>
      <s:c r="H46" s="20">
        <s:v>22.816778168782999</s:v>
      </s:c>
    </s:row>
    <s:row x14ac:dyDescent="0.3" r="47" spans="1:8" ht="16.95" customHeight="1">
      <s:c r="A47" s="6"/>
      <s:c r="B47" s="9"/>
      <s:c r="C47" s="9" t="s">
        <s:v>43</s:v>
      </s:c>
      <s:c r="D47" s="20">
        <s:v>22.128498059967001</s:v>
      </s:c>
      <s:c r="E47" s="20">
        <s:v>1.5467055576090001</s:v>
      </s:c>
      <s:c r="F47" s="20">
        <s:v>0</s:v>
      </s:c>
      <s:c r="G47" s="20">
        <s:v>0</s:v>
      </s:c>
      <s:c r="H47" s="20">
        <s:v>23.675203617575999</s:v>
      </s:c>
    </s:row>
    <s:row x14ac:dyDescent="0.3" r="48" spans="1:8" ht="16.95" customHeight="1">
      <s:c r="A48" s="6"/>
      <s:c r="B48" s="9"/>
      <s:c r="C48" s="9" t="s">
        <s:v>44</s:v>
      </s:c>
      <s:c r="D48" s="20">
        <s:v>915.85267494655</s:v>
      </s:c>
      <s:c r="E48" s="20">
        <s:v>63.414927861968003</s:v>
      </s:c>
      <s:c r="F48" s="20">
        <s:v>3821.7702800983002</s:v>
      </s:c>
      <s:c r="G48" s="20">
        <s:v>0</s:v>
      </s:c>
      <s:c r="H48" s="20">
        <s:v>4801.0378829068004</s:v>
      </s:c>
    </s:row>
    <s:row x14ac:dyDescent="0.3" r="49" spans="1:8" ht="16.95" customHeight="1">
      <s:c r="A49" s="6"/>
      <s:c r="B49" s="9"/>
      <s:c r="C49" s="9" t="s">
        <s:v>45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46</s:v>
      </s:c>
      <s:c r="C50" s="7" t="s">
        <s:v>47</s:v>
      </s:c>
      <s:c r="D50" s="20">
        <s:v>23.711124145395999</s:v>
      </s:c>
      <s:c r="E50" s="20">
        <s:v>1.6551296171973999</s:v>
      </s:c>
      <s:c r="F50" s="20">
        <s:v>0</s:v>
      </s:c>
      <s:c r="G50" s="20">
        <s:v>0</s:v>
      </s:c>
      <s:c r="H50" s="20">
        <s:v>25.366253762593001</s:v>
      </s:c>
    </s:row>
    <s:row x14ac:dyDescent="0.3" r="51" spans="1:8">
      <s:c r="A51" s="6">
        <s:v>6</s:v>
      </s:c>
      <s:c r="B51" s="6" t="s">
        <s:v>48</s:v>
      </s:c>
      <s:c r="C51" s="7" t="s">
        <s:v>49</s:v>
      </s:c>
      <s:c r="D51" s="20">
        <s:v>0</s:v>
      </s:c>
      <s:c r="E51" s="20">
        <s:v>0</s:v>
      </s:c>
      <s:c r="F51" s="20">
        <s:v>0</s:v>
      </s:c>
      <s:c r="G51" s="20">
        <s:v>0.95001944417885997</s:v>
      </s:c>
      <s:c r="H51" s="20">
        <s:v>0.95001944417885997</s:v>
      </s:c>
    </s:row>
    <s:row x14ac:dyDescent="0.3" r="52" spans="1:8">
      <s:c r="A52" s="6">
        <s:v>7</s:v>
      </s:c>
      <s:c r="B52" s="6" t="s">
        <s:v>50</s:v>
      </s:c>
      <s:c r="C52" s="7" t="s">
        <s:v>51</s:v>
      </s:c>
      <s:c r="D52" s="20">
        <s:v>0</s:v>
      </s:c>
      <s:c r="E52" s="20">
        <s:v>0</s:v>
      </s:c>
      <s:c r="F52" s="20">
        <s:v>0</s:v>
      </s:c>
      <s:c r="G52" s="20">
        <s:v>96.354601444140002</s:v>
      </s:c>
      <s:c r="H52" s="20">
        <s:v>96.354601444140002</s:v>
      </s:c>
    </s:row>
    <s:row x14ac:dyDescent="0.3" r="53" spans="1:8">
      <s:c r="A53" s="6">
        <s:v>8</s:v>
      </s:c>
      <s:c r="B53" s="6" t="s">
        <s:v>52</s:v>
      </s:c>
      <s:c r="C53" s="7" t="s">
        <s:v>49</s:v>
      </s:c>
      <s:c r="D53" s="20">
        <s:v>0</s:v>
      </s:c>
      <s:c r="E53" s="20">
        <s:v>0</s:v>
      </s:c>
      <s:c r="F53" s="20">
        <s:v>0</s:v>
      </s:c>
      <s:c r="G53" s="20">
        <s:v>20.300087536766</s:v>
      </s:c>
      <s:c r="H53" s="20">
        <s:v>20.300087536766</s:v>
      </s:c>
    </s:row>
    <s:row x14ac:dyDescent="0.3" r="54" spans="1:8">
      <s:c r="A54" s="6">
        <s:v>9</s:v>
      </s:c>
      <s:c r="B54" s="6"/>
      <s:c r="C54" s="7" t="s">
        <s:v>53</s:v>
      </s:c>
      <s:c r="D54" s="20">
        <s:v>0</s:v>
      </s:c>
      <s:c r="E54" s="20">
        <s:v>0</s:v>
      </s:c>
      <s:c r="F54" s="20">
        <s:v>0</s:v>
      </s:c>
      <s:c r="G54" s="20">
        <s:v>2.5832733816602</s:v>
      </s:c>
      <s:c r="H54" s="20">
        <s:v>2.5832733816602</s:v>
      </s:c>
    </s:row>
    <s:row x14ac:dyDescent="0.3" r="55" spans="1:8">
      <s:c r="A55" s="6">
        <s:v>10</s:v>
      </s:c>
      <s:c r="B55" s="6"/>
      <s:c r="C55" s="7" t="s">
        <s:v>54</s:v>
      </s:c>
      <s:c r="D55" s="20">
        <s:v>0</s:v>
      </s:c>
      <s:c r="E55" s="20">
        <s:v>0</s:v>
      </s:c>
      <s:c r="F55" s="20">
        <s:v>0</s:v>
      </s:c>
      <s:c r="G55" s="20">
        <s:v>6.7039042472777997</s:v>
      </s:c>
      <s:c r="H55" s="20">
        <s:v>6.7039042472777997</s:v>
      </s:c>
    </s:row>
    <s:row x14ac:dyDescent="0.3" r="56" spans="1:8" ht="16.95" customHeight="1">
      <s:c r="A56" s="6"/>
      <s:c r="B56" s="9"/>
      <s:c r="C56" s="9" t="s">
        <s:v>55</s:v>
      </s:c>
      <s:c r="D56" s="20">
        <s:v>23.711124145395999</s:v>
      </s:c>
      <s:c r="E56" s="20">
        <s:v>1.6551296171973999</s:v>
      </s:c>
      <s:c r="F56" s="20">
        <s:v>0</s:v>
      </s:c>
      <s:c r="G56" s="20">
        <s:v>126.89188605402001</s:v>
      </s:c>
      <s:c r="H56" s="20">
        <s:v>152.25813981662</s:v>
      </s:c>
    </s:row>
    <s:row x14ac:dyDescent="0.3" r="57" spans="1:8" ht="16.95" customHeight="1">
      <s:c r="A57" s="6"/>
      <s:c r="B57" s="9"/>
      <s:c r="C57" s="9" t="s">
        <s:v>56</s:v>
      </s:c>
      <s:c r="D57" s="20">
        <s:v>939.56379909195005</s:v>
      </s:c>
      <s:c r="E57" s="20">
        <s:v>65.070057479165001</s:v>
      </s:c>
      <s:c r="F57" s="20">
        <s:v>3821.7702800983002</s:v>
      </s:c>
      <s:c r="G57" s="20">
        <s:v>126.89188605402001</s:v>
      </s:c>
      <s:c r="H57" s="20">
        <s:v>4953.2960227233998</s:v>
      </s:c>
    </s:row>
    <s:row x14ac:dyDescent="0.3" r="58" spans="1:8" ht="16.95" customHeight="1">
      <s:c r="A58" s="6"/>
      <s:c r="B58" s="9"/>
      <s:c r="C58" s="9" t="s">
        <s:v>57</s:v>
      </s:c>
      <s:c r="D58" s="20"/>
      <s:c r="E58" s="20"/>
      <s:c r="F58" s="20"/>
      <s:c r="G58" s="20"/>
      <s:c r="H58" s="20"/>
    </s:row>
    <s:row x14ac:dyDescent="0.3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3" r="60" spans="1:8" ht="16.95" customHeight="1">
      <s:c r="A60" s="6"/>
      <s:c r="B60" s="9"/>
      <s:c r="C60" s="9" t="s">
        <s:v>58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3" r="61" spans="1:8" ht="16.95" customHeight="1">
      <s:c r="A61" s="6"/>
      <s:c r="B61" s="9"/>
      <s:c r="C61" s="9" t="s">
        <s:v>59</s:v>
      </s:c>
      <s:c r="D61" s="20">
        <s:v>939.56379909195005</s:v>
      </s:c>
      <s:c r="E61" s="20">
        <s:v>65.070057479165001</s:v>
      </s:c>
      <s:c r="F61" s="20">
        <s:v>3821.7702800983002</s:v>
      </s:c>
      <s:c r="G61" s="20">
        <s:v>126.89188605402001</s:v>
      </s:c>
      <s:c r="H61" s="20">
        <s:v>4953.2960227233998</s:v>
      </s:c>
    </s:row>
    <s:row x14ac:dyDescent="0.3" r="62" spans="1:8" ht="153" customHeight="1">
      <s:c r="A62" s="6"/>
      <s:c r="B62" s="9"/>
      <s:c r="C62" s="9" t="s">
        <s:v>60</s:v>
      </s:c>
      <s:c r="D62" s="20"/>
      <s:c r="E62" s="20"/>
      <s:c r="F62" s="20"/>
      <s:c r="G62" s="20"/>
      <s:c r="H62" s="20"/>
    </s:row>
    <s:row x14ac:dyDescent="0.3" r="63" spans="1:8">
      <s:c r="A63" s="6">
        <s:v>11</s:v>
      </s:c>
      <s:c r="B63" s="6" t="s">
        <s:v>61</s:v>
      </s:c>
      <s:c r="C63" s="7" t="s">
        <s:v>62</s:v>
      </s:c>
      <s:c r="D63" s="20">
        <s:v>0</s:v>
      </s:c>
      <s:c r="E63" s="20">
        <s:v>0</s:v>
      </s:c>
      <s:c r="F63" s="20">
        <s:v>0</s:v>
      </s:c>
      <s:c r="G63" s="20">
        <s:v>21.899132816563</s:v>
      </s:c>
      <s:c r="H63" s="20">
        <s:v>21.899132816563</s:v>
      </s:c>
    </s:row>
    <s:row x14ac:dyDescent="0.3" r="64" spans="1:8">
      <s:c r="A64" s="6">
        <s:v>12</s:v>
      </s:c>
      <s:c r="B64" s="6" t="s">
        <s:v>75</s:v>
      </s:c>
      <s:c r="C64" s="7" t="s">
        <s:v>76</s:v>
      </s:c>
      <s:c r="D64" s="20">
        <s:v>0</s:v>
      </s:c>
      <s:c r="E64" s="20">
        <s:v>0</s:v>
      </s:c>
      <s:c r="F64" s="20">
        <s:v>0</s:v>
      </s:c>
      <s:c r="G64" s="20">
        <s:v>390.38405999999998</s:v>
      </s:c>
      <s:c r="H64" s="20">
        <s:v>390.38405999999998</s:v>
      </s:c>
    </s:row>
    <s:row x14ac:dyDescent="0.3" r="65" spans="1:8" ht="16.95" customHeight="1">
      <s:c r="A65" s="6"/>
      <s:c r="B65" s="9"/>
      <s:c r="C65" s="9" t="s">
        <s:v>74</s:v>
      </s:c>
      <s:c r="D65" s="20">
        <s:v>0</s:v>
      </s:c>
      <s:c r="E65" s="20">
        <s:v>0</s:v>
      </s:c>
      <s:c r="F65" s="20">
        <s:v>0</s:v>
      </s:c>
      <s:c r="G65" s="20">
        <s:v>412.28319281656002</s:v>
      </s:c>
      <s:c r="H65" s="20">
        <s:v>412.28319281656002</s:v>
      </s:c>
    </s:row>
    <s:row x14ac:dyDescent="0.3" r="66" spans="1:8" ht="16.95" customHeight="1">
      <s:c r="A66" s="6"/>
      <s:c r="B66" s="9"/>
      <s:c r="C66" s="9" t="s">
        <s:v>73</s:v>
      </s:c>
      <s:c r="D66" s="20">
        <s:v>939.56379909195005</s:v>
      </s:c>
      <s:c r="E66" s="20">
        <s:v>65.070057479165001</s:v>
      </s:c>
      <s:c r="F66" s="20">
        <s:v>3821.7702800983002</s:v>
      </s:c>
      <s:c r="G66" s="20">
        <s:v>539.17507887059003</s:v>
      </s:c>
      <s:c r="H66" s="20">
        <s:v>5365.5792155400004</s:v>
      </s:c>
    </s:row>
    <s:row x14ac:dyDescent="0.3" r="67" spans="1:8" ht="16.95" customHeight="1">
      <s:c r="A67" s="6"/>
      <s:c r="B67" s="9"/>
      <s:c r="C67" s="9" t="s">
        <s:v>72</s:v>
      </s:c>
      <s:c r="D67" s="20"/>
      <s:c r="E67" s="20"/>
      <s:c r="F67" s="20"/>
      <s:c r="G67" s="20"/>
      <s:c r="H67" s="20"/>
    </s:row>
    <s:row x14ac:dyDescent="0.3" r="68" spans="1:8" ht="34.05" customHeight="1">
      <s:c r="A68" s="6">
        <s:v>13</s:v>
      </s:c>
      <s:c r="B68" s="6" t="s">
        <s:v>71</s:v>
      </s:c>
      <s:c r="C68" s="7" t="s">
        <s:v>70</s:v>
      </s:c>
      <s:c r="D68" s="20">
        <s:f>D66 * 3%</s:f>
        <s:v>28.186913972757999</s:v>
      </s:c>
      <s:c r="E68" s="20">
        <s:f>E66 * 3%</s:f>
        <s:v>1.9521017243750001</s:v>
      </s:c>
      <s:c r="F68" s="20">
        <s:f>F66 * 3%</s:f>
        <s:v>114.65310840295</s:v>
      </s:c>
      <s:c r="G68" s="20">
        <s:f>G66 * 3%</s:f>
        <s:v>16.175252366117999</s:v>
      </s:c>
      <s:c r="H68" s="20">
        <s:f>SUM(D68:G68)</s:f>
        <s:v>160.96737646619999</s:v>
      </s:c>
    </s:row>
    <s:row x14ac:dyDescent="0.3" r="69" spans="1:8" ht="16.95" customHeight="1">
      <s:c r="A69" s="6"/>
      <s:c r="B69" s="9"/>
      <s:c r="C69" s="9" t="s">
        <s:v>69</s:v>
      </s:c>
      <s:c r="D69" s="20">
        <s:f>D68</s:f>
        <s:v>28.186913972757999</s:v>
      </s:c>
      <s:c r="E69" s="20">
        <s:f>E68</s:f>
        <s:v>1.9521017243750001</s:v>
      </s:c>
      <s:c r="F69" s="20">
        <s:f>F68</s:f>
        <s:v>114.65310840295</s:v>
      </s:c>
      <s:c r="G69" s="20">
        <s:f>G68</s:f>
        <s:v>16.175252366117999</s:v>
      </s:c>
      <s:c r="H69" s="20">
        <s:f>SUM(D69:G69)</s:f>
        <s:v>160.96737646619999</s:v>
      </s:c>
    </s:row>
    <s:row x14ac:dyDescent="0.3" r="70" spans="1:8" ht="16.95" customHeight="1">
      <s:c r="A70" s="6"/>
      <s:c r="B70" s="9"/>
      <s:c r="C70" s="9" t="s">
        <s:v>68</s:v>
      </s:c>
      <s:c r="D70" s="20">
        <s:f>D69 + D66</s:f>
        <s:v>967.75071306471</s:v>
      </s:c>
      <s:c r="E70" s="20">
        <s:f>E69 + E66</s:f>
        <s:v>67.022159203539999</s:v>
      </s:c>
      <s:c r="F70" s="20">
        <s:f>F69 + F66</s:f>
        <s:v>3936.4233885012</s:v>
      </s:c>
      <s:c r="G70" s="20">
        <s:f>G69 + G66</s:f>
        <s:v>555.35033123669996</s:v>
      </s:c>
      <s:c r="H70" s="20">
        <s:f>SUM(D70:G70)</s:f>
        <s:v>5526.5465920061997</s:v>
      </s:c>
    </s:row>
    <s:row x14ac:dyDescent="0.3" r="71" spans="1:8" ht="16.95" customHeight="1">
      <s:c r="A71" s="6"/>
      <s:c r="B71" s="9"/>
      <s:c r="C71" s="9" t="s">
        <s:v>67</s:v>
      </s:c>
      <s:c r="D71" s="20"/>
      <s:c r="E71" s="20"/>
      <s:c r="F71" s="20"/>
      <s:c r="G71" s="20"/>
      <s:c r="H71" s="20"/>
    </s:row>
    <s:row x14ac:dyDescent="0.3" r="72" spans="1:8" ht="16.95" customHeight="1">
      <s:c r="A72" s="6">
        <s:v>14</s:v>
      </s:c>
      <s:c r="B72" s="6" t="s">
        <s:v>66</s:v>
      </s:c>
      <s:c r="C72" s="7" t="s">
        <s:v>65</s:v>
      </s:c>
      <s:c r="D72" s="20">
        <s:f>D70 * 20%</s:f>
        <s:v>193.55014261293999</s:v>
      </s:c>
      <s:c r="E72" s="20">
        <s:f>E70 * 20%</s:f>
        <s:v>13.404431840708</s:v>
      </s:c>
      <s:c r="F72" s="20">
        <s:f>F70 * 20%</s:f>
        <s:v>787.28467770024997</s:v>
      </s:c>
      <s:c r="G72" s="20">
        <s:f>G70 * 20%</s:f>
        <s:v>111.07006624733999</s:v>
      </s:c>
      <s:c r="H72" s="20">
        <s:f>SUM(D72:G72)</s:f>
        <s:v>1105.3093184012</s:v>
      </s:c>
    </s:row>
    <s:row x14ac:dyDescent="0.3" r="73" spans="1:8" ht="16.95" customHeight="1">
      <s:c r="A73" s="6"/>
      <s:c r="B73" s="9"/>
      <s:c r="C73" s="9" t="s">
        <s:v>64</s:v>
      </s:c>
      <s:c r="D73" s="20">
        <s:f>D72</s:f>
        <s:v>193.55014261293999</s:v>
      </s:c>
      <s:c r="E73" s="20">
        <s:f>E72</s:f>
        <s:v>13.404431840708</s:v>
      </s:c>
      <s:c r="F73" s="20">
        <s:f>F72</s:f>
        <s:v>787.28467770024997</s:v>
      </s:c>
      <s:c r="G73" s="20">
        <s:f>G72</s:f>
        <s:v>111.07006624733999</s:v>
      </s:c>
      <s:c r="H73" s="20">
        <s:f>SUM(D73:G73)</s:f>
        <s:v>1105.3093184012</s:v>
      </s:c>
    </s:row>
    <s:row x14ac:dyDescent="0.3" r="74" spans="1:8" ht="16.95" customHeight="1">
      <s:c r="A74" s="6"/>
      <s:c r="B74" s="9"/>
      <s:c r="C74" s="9" t="s">
        <s:v>63</s:v>
      </s:c>
      <s:c r="D74" s="20">
        <s:f>D73 + D70</s:f>
        <s:v>1161.3008556776001</s:v>
      </s:c>
      <s:c r="E74" s="20">
        <s:f>E73 + E70</s:f>
        <s:v>80.426591044247999</s:v>
      </s:c>
      <s:c r="F74" s="20">
        <s:f>F73 + F70</s:f>
        <s:v>4723.7080662014996</s:v>
      </s:c>
      <s:c r="G74" s="20">
        <s:f>G73 + G70</s:f>
        <s:v>666.42039748404</s:v>
      </s:c>
      <s:c r="H74" s="20">
        <s:f>SUM(D74:G74)</s:f>
        <s:v>6631.8559104074002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81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83</s:v>
      </s:c>
      <s:c r="C13" s="25" t="s">
        <s:v>24</s:v>
      </s:c>
      <s:c r="D13" s="19">
        <s:v>39.336352657005001</s:v>
      </s:c>
      <s:c r="E13" s="19">
        <s:v>0</s:v>
      </s:c>
      <s:c r="F13" s="19">
        <s:v>0</s:v>
      </s:c>
      <s:c r="G13" s="19">
        <s:v>0</s:v>
      </s:c>
      <s:c r="H13" s="19">
        <s:v>39.336352657005001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39.336352657005001</s:v>
      </s:c>
      <s:c r="E14" s="19">
        <s:v>0</s:v>
      </s:c>
      <s:c r="F14" s="19">
        <s:v>0</s:v>
      </s:c>
      <s:c r="G14" s="19">
        <s:v>0</s:v>
      </s:c>
      <s:c r="H14" s="19">
        <s:v>39.336352657005001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85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86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87</s:v>
      </s:c>
      <s:c r="C13" s="25" t="s">
        <s:v>86</s:v>
      </s:c>
      <s:c r="D13" s="19">
        <s:v>0</s:v>
      </s:c>
      <s:c r="E13" s="19">
        <s:v>0</s:v>
      </s:c>
      <s:c r="F13" s="19">
        <s:v>0</s:v>
      </s:c>
      <s:c r="G13" s="19">
        <s:v>180630.43478261001</s:v>
      </s:c>
      <s:c r="H13" s="19">
        <s:v>180630.43478261001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180630.43478261001</s:v>
      </s:c>
      <s:c r="H14" s="19">
        <s:v>180630.43478261001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88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89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90</s:v>
      </s:c>
      <s:c r="C13" s="25" t="s">
        <s:v>91</s:v>
      </s:c>
      <s:c r="D13" s="19">
        <s:v>850.80290444695004</s:v>
      </s:c>
      <s:c r="E13" s="19">
        <s:v>61.868222304359001</s:v>
      </s:c>
      <s:c r="F13" s="19">
        <s:v>3821.7702800983002</s:v>
      </s:c>
      <s:c r="G13" s="19">
        <s:v>0</s:v>
      </s:c>
      <s:c r="H13" s="19">
        <s:v>4734.4414068495998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850.80290444695004</s:v>
      </s:c>
      <s:c r="E14" s="19">
        <s:v>61.868222304359001</s:v>
      </s:c>
      <s:c r="F14" s="19">
        <s:v>3821.7702800983002</s:v>
      </s:c>
      <s:c r="G14" s="19">
        <s:v>0</s:v>
      </s:c>
      <s:c r="H14" s="19">
        <s:v>4734.4414068495998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92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51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93</s:v>
      </s:c>
      <s:c r="C13" s="25" t="s">
        <s:v>51</s:v>
      </s:c>
      <s:c r="D13" s="19">
        <s:v>0</s:v>
      </s:c>
      <s:c r="E13" s="19">
        <s:v>0</s:v>
      </s:c>
      <s:c r="F13" s="19">
        <s:v>0</s:v>
      </s:c>
      <s:c r="G13" s="19">
        <s:v>96.354601444140002</s:v>
      </s:c>
      <s:c r="H13" s="19">
        <s:v>96.354601444140002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96.354601444140002</s:v>
      </s:c>
      <s:c r="H14" s="19">
        <s:v>96.354601444140002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B7" sqref="B7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76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76</s:v>
      </s:c>
      <s:c r="D13" s="19">
        <s:v>0</s:v>
      </s:c>
      <s:c r="E13" s="19">
        <s:v>0</s:v>
      </s:c>
      <s:c r="F13" s="19">
        <s:v>0</s:v>
      </s:c>
      <s:c r="G13" s="19">
        <s:v>390.38405999999998</s:v>
      </s:c>
      <s:c r="H13" s="19">
        <s:v>390.38405999999998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390.38405999999998</s:v>
      </s:c>
      <s:c r="H14" s="19">
        <s:v>390.38405999999998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96</s:v>
      </s:c>
      <s:c r="B1" s="36" t="s">
        <s:v>97</s:v>
      </s:c>
      <s:c r="C1" s="36" t="s">
        <s:v>98</s:v>
      </s:c>
      <s:c r="D1" s="36" t="s">
        <s:v>99</s:v>
      </s:c>
      <s:c r="E1" s="36" t="s">
        <s:v>100</s:v>
      </s:c>
      <s:c r="F1" s="36" t="s">
        <s:v>101</s:v>
      </s:c>
      <s:c r="G1" s="36" t="s">
        <s:v>102</s:v>
      </s:c>
      <s:c r="H1" s="36" t="s">
        <s:v>103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99" t="s">
        <s:v>81</s:v>
      </s:c>
      <s:c r="B3" s="100"/>
      <s:c r="C3" s="44"/>
      <s:c r="D3" s="42">
        <s:v>39.336352657005001</s:v>
      </s:c>
      <s:c r="E3" s="40"/>
      <s:c r="F3" s="40"/>
      <s:c r="G3" s="40"/>
      <s:c r="H3" s="47"/>
    </s:row>
    <s:row x14ac:dyDescent="0.3" r="4" spans="1:8">
      <s:c r="A4" s="101" t="s">
        <s:v>104</s:v>
      </s:c>
      <s:c r="B4" s="41" t="s">
        <s:v>105</s:v>
      </s:c>
      <s:c r="C4" s="44"/>
      <s:c r="D4" s="42">
        <s:v>39.336352657005001</s:v>
      </s:c>
      <s:c r="E4" s="40"/>
      <s:c r="F4" s="40"/>
      <s:c r="G4" s="40"/>
      <s:c r="H4" s="47"/>
    </s:row>
    <s:row x14ac:dyDescent="0.3" r="5" spans="1:8">
      <s:c r="A5" s="101"/>
      <s:c r="B5" s="41" t="s">
        <s:v>106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102"/>
      <s:c r="B6" s="41" t="s">
        <s:v>107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102"/>
      <s:c r="B7" s="41" t="s">
        <s:v>108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3" t="s">
        <s:v>24</s:v>
      </s:c>
      <s:c r="B8" s="104"/>
      <s:c r="C8" s="101" t="s">
        <s:v>111</s:v>
      </s:c>
      <s:c r="D8" s="43">
        <s:v>39.336352657005001</s:v>
      </s:c>
      <s:c r="E8" s="40">
        <s:v>2.5000000000000001E-5</s:v>
      </s:c>
      <s:c r="F8" s="40" t="s">
        <s:v>109</s:v>
      </s:c>
      <s:c r="G8" s="43">
        <s:v>1573454.1062802</s:v>
      </s:c>
      <s:c r="H8" s="46"/>
    </s:row>
    <s:row x14ac:dyDescent="0.3" r="9" spans="1:8">
      <s:c r="A9" s="105">
        <s:v>1</s:v>
      </s:c>
      <s:c r="B9" s="41" t="s">
        <s:v>105</s:v>
      </s:c>
      <s:c r="C9" s="101"/>
      <s:c r="D9" s="43">
        <s:v>39.336352657005001</s:v>
      </s:c>
      <s:c r="E9" s="40"/>
      <s:c r="F9" s="40"/>
      <s:c r="G9" s="40"/>
      <s:c r="H9" s="102" t="s">
        <s:v>110</s:v>
      </s:c>
    </s:row>
    <s:row x14ac:dyDescent="0.3" r="10" spans="1:8">
      <s:c r="A10" s="101"/>
      <s:c r="B10" s="41" t="s">
        <s:v>106</s:v>
      </s:c>
      <s:c r="C10" s="101"/>
      <s:c r="D10" s="43">
        <s:v>0</s:v>
      </s:c>
      <s:c r="E10" s="40"/>
      <s:c r="F10" s="40"/>
      <s:c r="G10" s="40"/>
      <s:c r="H10" s="102"/>
    </s:row>
    <s:row x14ac:dyDescent="0.3" r="11" spans="1:8">
      <s:c r="A11" s="101"/>
      <s:c r="B11" s="41" t="s">
        <s:v>107</s:v>
      </s:c>
      <s:c r="C11" s="101"/>
      <s:c r="D11" s="43">
        <s:v>0</s:v>
      </s:c>
      <s:c r="E11" s="40"/>
      <s:c r="F11" s="40"/>
      <s:c r="G11" s="40"/>
      <s:c r="H11" s="102"/>
    </s:row>
    <s:row x14ac:dyDescent="0.3" r="12" spans="1:8">
      <s:c r="A12" s="101"/>
      <s:c r="B12" s="41" t="s">
        <s:v>108</s:v>
      </s:c>
      <s:c r="C12" s="101"/>
      <s:c r="D12" s="43">
        <s:v>0</s:v>
      </s:c>
      <s:c r="E12" s="40"/>
      <s:c r="F12" s="40"/>
      <s:c r="G12" s="40"/>
      <s:c r="H12" s="102"/>
    </s:row>
    <s:row x14ac:dyDescent="0.3" r="13" spans="1:8" ht="24.6">
      <s:c r="A13" s="106" t="s">
        <s:v>86</s:v>
      </s:c>
      <s:c r="B13" s="100"/>
      <s:c r="C13" s="36"/>
      <s:c r="D13" s="42">
        <s:v>180630.43478261001</s:v>
      </s:c>
      <s:c r="E13" s="40"/>
      <s:c r="F13" s="40"/>
      <s:c r="G13" s="40"/>
      <s:c r="H13" s="46"/>
    </s:row>
    <s:row x14ac:dyDescent="0.3" r="14" spans="1:8">
      <s:c r="A14" s="101" t="s">
        <s:v>112</s:v>
      </s:c>
      <s:c r="B14" s="41" t="s">
        <s:v>105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1"/>
      <s:c r="B15" s="41" t="s">
        <s:v>106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1"/>
      <s:c r="B16" s="41" t="s">
        <s:v>107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1"/>
      <s:c r="B17" s="41" t="s">
        <s:v>108</s:v>
      </s:c>
      <s:c r="C17" s="36"/>
      <s:c r="D17" s="42">
        <s:v>180630.43478261001</s:v>
      </s:c>
      <s:c r="E17" s="40"/>
      <s:c r="F17" s="40"/>
      <s:c r="G17" s="40"/>
      <s:c r="H17" s="46"/>
    </s:row>
    <s:row x14ac:dyDescent="0.3" r="18" spans="1:8">
      <s:c r="A18" s="103" t="s">
        <s:v>86</s:v>
      </s:c>
      <s:c r="B18" s="104"/>
      <s:c r="C18" s="101" t="s">
        <s:v>111</s:v>
      </s:c>
      <s:c r="D18" s="43">
        <s:v>180630.43478261001</s:v>
      </s:c>
      <s:c r="E18" s="40">
        <s:v>2.5000000000000001E-5</s:v>
      </s:c>
      <s:c r="F18" s="40" t="s">
        <s:v>109</s:v>
      </s:c>
      <s:c r="G18" s="43">
        <s:v>7225217391.3043003</s:v>
      </s:c>
      <s:c r="H18" s="46"/>
    </s:row>
    <s:row x14ac:dyDescent="0.3" r="19" spans="1:8">
      <s:c r="A19" s="105">
        <s:v>1</s:v>
      </s:c>
      <s:c r="B19" s="41" t="s">
        <s:v>105</s:v>
      </s:c>
      <s:c r="C19" s="101"/>
      <s:c r="D19" s="43">
        <s:v>0</s:v>
      </s:c>
      <s:c r="E19" s="40"/>
      <s:c r="F19" s="40"/>
      <s:c r="G19" s="40"/>
      <s:c r="H19" s="102" t="s">
        <s:v>110</s:v>
      </s:c>
    </s:row>
    <s:row x14ac:dyDescent="0.3" r="20" spans="1:8">
      <s:c r="A20" s="101"/>
      <s:c r="B20" s="41" t="s">
        <s:v>106</s:v>
      </s:c>
      <s:c r="C20" s="101"/>
      <s:c r="D20" s="43">
        <s:v>0</s:v>
      </s:c>
      <s:c r="E20" s="40"/>
      <s:c r="F20" s="40"/>
      <s:c r="G20" s="40"/>
      <s:c r="H20" s="102"/>
    </s:row>
    <s:row x14ac:dyDescent="0.3" r="21" spans="1:8">
      <s:c r="A21" s="101"/>
      <s:c r="B21" s="41" t="s">
        <s:v>107</s:v>
      </s:c>
      <s:c r="C21" s="101"/>
      <s:c r="D21" s="43">
        <s:v>0</s:v>
      </s:c>
      <s:c r="E21" s="40"/>
      <s:c r="F21" s="40"/>
      <s:c r="G21" s="40"/>
      <s:c r="H21" s="102"/>
    </s:row>
    <s:row x14ac:dyDescent="0.3" r="22" spans="1:8">
      <s:c r="A22" s="101"/>
      <s:c r="B22" s="41" t="s">
        <s:v>108</s:v>
      </s:c>
      <s:c r="C22" s="101"/>
      <s:c r="D22" s="43">
        <s:v>180630.43478261001</s:v>
      </s:c>
      <s:c r="E22" s="40"/>
      <s:c r="F22" s="40"/>
      <s:c r="G22" s="40"/>
      <s:c r="H22" s="102"/>
    </s:row>
    <s:row x14ac:dyDescent="0.3" r="23" spans="1:8" ht="24.6">
      <s:c r="A23" s="106" t="s">
        <s:v>89</s:v>
      </s:c>
      <s:c r="B23" s="100"/>
      <s:c r="C23" s="36"/>
      <s:c r="D23" s="42">
        <s:v>4734.4414068495998</s:v>
      </s:c>
      <s:c r="E23" s="40"/>
      <s:c r="F23" s="40"/>
      <s:c r="G23" s="40"/>
      <s:c r="H23" s="46"/>
    </s:row>
    <s:row x14ac:dyDescent="0.3" r="24" spans="1:8">
      <s:c r="A24" s="101" t="s">
        <s:v>113</s:v>
      </s:c>
      <s:c r="B24" s="41" t="s">
        <s:v>105</s:v>
      </s:c>
      <s:c r="C24" s="36"/>
      <s:c r="D24" s="42">
        <s:v>850.80290444695004</s:v>
      </s:c>
      <s:c r="E24" s="40"/>
      <s:c r="F24" s="40"/>
      <s:c r="G24" s="40"/>
      <s:c r="H24" s="46"/>
    </s:row>
    <s:row x14ac:dyDescent="0.3" r="25" spans="1:8">
      <s:c r="A25" s="101"/>
      <s:c r="B25" s="41" t="s">
        <s:v>106</s:v>
      </s:c>
      <s:c r="C25" s="36"/>
      <s:c r="D25" s="42">
        <s:v>61.868222304359001</s:v>
      </s:c>
      <s:c r="E25" s="40"/>
      <s:c r="F25" s="40"/>
      <s:c r="G25" s="40"/>
      <s:c r="H25" s="46"/>
    </s:row>
    <s:row x14ac:dyDescent="0.3" r="26" spans="1:8">
      <s:c r="A26" s="101"/>
      <s:c r="B26" s="41" t="s">
        <s:v>107</s:v>
      </s:c>
      <s:c r="C26" s="36"/>
      <s:c r="D26" s="42">
        <s:v>3821.7702800983002</s:v>
      </s:c>
      <s:c r="E26" s="40"/>
      <s:c r="F26" s="40"/>
      <s:c r="G26" s="40"/>
      <s:c r="H26" s="46"/>
    </s:row>
    <s:row x14ac:dyDescent="0.3" r="27" spans="1:8">
      <s:c r="A27" s="101"/>
      <s:c r="B27" s="41" t="s">
        <s:v>108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103" t="s">
        <s:v>91</s:v>
      </s:c>
      <s:c r="B28" s="104"/>
      <s:c r="C28" s="101" t="s">
        <s:v>115</s:v>
      </s:c>
      <s:c r="D28" s="43">
        <s:v>4734.4414068495998</s:v>
      </s:c>
      <s:c r="E28" s="40">
        <s:v>1</s:v>
      </s:c>
      <s:c r="F28" s="40" t="s">
        <s:v>114</s:v>
      </s:c>
      <s:c r="G28" s="43">
        <s:v>4734.4414068495998</s:v>
      </s:c>
      <s:c r="H28" s="46"/>
    </s:row>
    <s:row x14ac:dyDescent="0.3" r="29" spans="1:8">
      <s:c r="A29" s="105">
        <s:v>1</s:v>
      </s:c>
      <s:c r="B29" s="41" t="s">
        <s:v>105</s:v>
      </s:c>
      <s:c r="C29" s="101"/>
      <s:c r="D29" s="43">
        <s:v>850.80290444695004</s:v>
      </s:c>
      <s:c r="E29" s="40"/>
      <s:c r="F29" s="40"/>
      <s:c r="G29" s="40"/>
      <s:c r="H29" s="102" t="s">
        <s:v>26</s:v>
      </s:c>
    </s:row>
    <s:row x14ac:dyDescent="0.3" r="30" spans="1:8">
      <s:c r="A30" s="101"/>
      <s:c r="B30" s="41" t="s">
        <s:v>106</s:v>
      </s:c>
      <s:c r="C30" s="101"/>
      <s:c r="D30" s="43">
        <s:v>61.868222304359001</s:v>
      </s:c>
      <s:c r="E30" s="40"/>
      <s:c r="F30" s="40"/>
      <s:c r="G30" s="40"/>
      <s:c r="H30" s="102"/>
    </s:row>
    <s:row x14ac:dyDescent="0.3" r="31" spans="1:8">
      <s:c r="A31" s="101"/>
      <s:c r="B31" s="41" t="s">
        <s:v>107</s:v>
      </s:c>
      <s:c r="C31" s="101"/>
      <s:c r="D31" s="43">
        <s:v>3821.7702800983002</s:v>
      </s:c>
      <s:c r="E31" s="40"/>
      <s:c r="F31" s="40"/>
      <s:c r="G31" s="40"/>
      <s:c r="H31" s="102"/>
    </s:row>
    <s:row x14ac:dyDescent="0.3" r="32" spans="1:8">
      <s:c r="A32" s="101"/>
      <s:c r="B32" s="41" t="s">
        <s:v>108</s:v>
      </s:c>
      <s:c r="C32" s="101"/>
      <s:c r="D32" s="43">
        <s:v>0</s:v>
      </s:c>
      <s:c r="E32" s="40"/>
      <s:c r="F32" s="40"/>
      <s:c r="G32" s="40"/>
      <s:c r="H32" s="102"/>
    </s:row>
    <s:row x14ac:dyDescent="0.3" r="33" spans="1:8" ht="24.6">
      <s:c r="A33" s="106" t="s">
        <s:v>51</s:v>
      </s:c>
      <s:c r="B33" s="100"/>
      <s:c r="C33" s="36"/>
      <s:c r="D33" s="42">
        <s:v>96.354601444140002</s:v>
      </s:c>
      <s:c r="E33" s="40"/>
      <s:c r="F33" s="40"/>
      <s:c r="G33" s="40"/>
      <s:c r="H33" s="46"/>
    </s:row>
    <s:row x14ac:dyDescent="0.3" r="34" spans="1:8">
      <s:c r="A34" s="101" t="s">
        <s:v>116</s:v>
      </s:c>
      <s:c r="B34" s="41" t="s">
        <s:v>105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1"/>
      <s:c r="B35" s="41" t="s">
        <s:v>106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1"/>
      <s:c r="B36" s="41" t="s">
        <s:v>107</s:v>
      </s:c>
      <s:c r="C36" s="36"/>
      <s:c r="D36" s="42">
        <s:v>0</s:v>
      </s:c>
      <s:c r="E36" s="40"/>
      <s:c r="F36" s="40"/>
      <s:c r="G36" s="40"/>
      <s:c r="H36" s="46"/>
    </s:row>
    <s:row x14ac:dyDescent="0.3" r="37" spans="1:8">
      <s:c r="A37" s="101"/>
      <s:c r="B37" s="41" t="s">
        <s:v>108</s:v>
      </s:c>
      <s:c r="C37" s="36"/>
      <s:c r="D37" s="42">
        <s:v>96.354601444140002</s:v>
      </s:c>
      <s:c r="E37" s="40"/>
      <s:c r="F37" s="40"/>
      <s:c r="G37" s="40"/>
      <s:c r="H37" s="46"/>
    </s:row>
    <s:row x14ac:dyDescent="0.3" r="38" spans="1:8">
      <s:c r="A38" s="103" t="s">
        <s:v>51</s:v>
      </s:c>
      <s:c r="B38" s="104"/>
      <s:c r="C38" s="101" t="s">
        <s:v>115</s:v>
      </s:c>
      <s:c r="D38" s="43">
        <s:v>96.354601444140002</s:v>
      </s:c>
      <s:c r="E38" s="40">
        <s:v>1</s:v>
      </s:c>
      <s:c r="F38" s="40" t="s">
        <s:v>114</s:v>
      </s:c>
      <s:c r="G38" s="43">
        <s:v>96.354601444140002</s:v>
      </s:c>
      <s:c r="H38" s="46"/>
    </s:row>
    <s:row x14ac:dyDescent="0.3" r="39" spans="1:8">
      <s:c r="A39" s="105">
        <s:v>1</s:v>
      </s:c>
      <s:c r="B39" s="41" t="s">
        <s:v>105</s:v>
      </s:c>
      <s:c r="C39" s="101"/>
      <s:c r="D39" s="43">
        <s:v>0</s:v>
      </s:c>
      <s:c r="E39" s="40"/>
      <s:c r="F39" s="40"/>
      <s:c r="G39" s="40"/>
      <s:c r="H39" s="102" t="s">
        <s:v>26</s:v>
      </s:c>
    </s:row>
    <s:row x14ac:dyDescent="0.3" r="40" spans="1:8">
      <s:c r="A40" s="101"/>
      <s:c r="B40" s="41" t="s">
        <s:v>106</s:v>
      </s:c>
      <s:c r="C40" s="101"/>
      <s:c r="D40" s="43">
        <s:v>0</s:v>
      </s:c>
      <s:c r="E40" s="40"/>
      <s:c r="F40" s="40"/>
      <s:c r="G40" s="40"/>
      <s:c r="H40" s="102"/>
    </s:row>
    <s:row x14ac:dyDescent="0.3" r="41" spans="1:8">
      <s:c r="A41" s="101"/>
      <s:c r="B41" s="41" t="s">
        <s:v>107</s:v>
      </s:c>
      <s:c r="C41" s="101"/>
      <s:c r="D41" s="43">
        <s:v>0</s:v>
      </s:c>
      <s:c r="E41" s="40"/>
      <s:c r="F41" s="40"/>
      <s:c r="G41" s="40"/>
      <s:c r="H41" s="102"/>
    </s:row>
    <s:row x14ac:dyDescent="0.3" r="42" spans="1:8">
      <s:c r="A42" s="101"/>
      <s:c r="B42" s="41" t="s">
        <s:v>108</s:v>
      </s:c>
      <s:c r="C42" s="101"/>
      <s:c r="D42" s="43">
        <s:v>96.354601444140002</s:v>
      </s:c>
      <s:c r="E42" s="40"/>
      <s:c r="F42" s="40"/>
      <s:c r="G42" s="40"/>
      <s:c r="H42" s="102"/>
    </s:row>
    <s:row x14ac:dyDescent="0.3" r="43" spans="1:8" ht="24.6">
      <s:c r="A43" s="106" t="s">
        <s:v>76</s:v>
      </s:c>
      <s:c r="B43" s="100"/>
      <s:c r="C43" s="36"/>
      <s:c r="D43" s="42">
        <s:v>390.38405999999998</s:v>
      </s:c>
      <s:c r="E43" s="40"/>
      <s:c r="F43" s="40"/>
      <s:c r="G43" s="40"/>
      <s:c r="H43" s="46"/>
    </s:row>
    <s:row x14ac:dyDescent="0.3" r="44" spans="1:8">
      <s:c r="A44" s="101" t="s">
        <s:v>117</s:v>
      </s:c>
      <s:c r="B44" s="41" t="s">
        <s:v>105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101"/>
      <s:c r="B45" s="41" t="s">
        <s:v>106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101"/>
      <s:c r="B46" s="41" t="s">
        <s:v>107</s:v>
      </s:c>
      <s:c r="C46" s="36"/>
      <s:c r="D46" s="42">
        <s:v>0</s:v>
      </s:c>
      <s:c r="E46" s="40"/>
      <s:c r="F46" s="40"/>
      <s:c r="G46" s="40"/>
      <s:c r="H46" s="46"/>
    </s:row>
    <s:row x14ac:dyDescent="0.3" r="47" spans="1:8">
      <s:c r="A47" s="101"/>
      <s:c r="B47" s="41" t="s">
        <s:v>108</s:v>
      </s:c>
      <s:c r="C47" s="36"/>
      <s:c r="D47" s="42">
        <s:v>390.38405999999998</s:v>
      </s:c>
      <s:c r="E47" s="40"/>
      <s:c r="F47" s="40"/>
      <s:c r="G47" s="40"/>
      <s:c r="H47" s="46"/>
    </s:row>
    <s:row x14ac:dyDescent="0.3" r="48" spans="1:8">
      <s:c r="A48" s="103" t="s">
        <s:v>76</s:v>
      </s:c>
      <s:c r="B48" s="104"/>
      <s:c r="C48" s="101" t="s">
        <s:v>115</s:v>
      </s:c>
      <s:c r="D48" s="43">
        <s:v>390.38405999999998</s:v>
      </s:c>
      <s:c r="E48" s="40">
        <s:v>1</s:v>
      </s:c>
      <s:c r="F48" s="40" t="s">
        <s:v>114</s:v>
      </s:c>
      <s:c r="G48" s="43">
        <s:v>390.38405999999998</s:v>
      </s:c>
      <s:c r="H48" s="46"/>
    </s:row>
    <s:row x14ac:dyDescent="0.3" r="49" spans="1:8">
      <s:c r="A49" s="105">
        <s:v>1</s:v>
      </s:c>
      <s:c r="B49" s="41" t="s">
        <s:v>105</s:v>
      </s:c>
      <s:c r="C49" s="101"/>
      <s:c r="D49" s="43">
        <s:v>0</s:v>
      </s:c>
      <s:c r="E49" s="40"/>
      <s:c r="F49" s="40"/>
      <s:c r="G49" s="40"/>
      <s:c r="H49" s="102" t="s">
        <s:v>26</s:v>
      </s:c>
    </s:row>
    <s:row x14ac:dyDescent="0.3" r="50" spans="1:8">
      <s:c r="A50" s="101"/>
      <s:c r="B50" s="41" t="s">
        <s:v>106</s:v>
      </s:c>
      <s:c r="C50" s="101"/>
      <s:c r="D50" s="43">
        <s:v>0</s:v>
      </s:c>
      <s:c r="E50" s="40"/>
      <s:c r="F50" s="40"/>
      <s:c r="G50" s="40"/>
      <s:c r="H50" s="102"/>
    </s:row>
    <s:row x14ac:dyDescent="0.3" r="51" spans="1:8">
      <s:c r="A51" s="101"/>
      <s:c r="B51" s="41" t="s">
        <s:v>107</s:v>
      </s:c>
      <s:c r="C51" s="101"/>
      <s:c r="D51" s="43">
        <s:v>0</s:v>
      </s:c>
      <s:c r="E51" s="40"/>
      <s:c r="F51" s="40"/>
      <s:c r="G51" s="40"/>
      <s:c r="H51" s="102"/>
    </s:row>
    <s:row x14ac:dyDescent="0.3" r="52" spans="1:8">
      <s:c r="A52" s="101"/>
      <s:c r="B52" s="41" t="s">
        <s:v>108</s:v>
      </s:c>
      <s:c r="C52" s="101"/>
      <s:c r="D52" s="43">
        <s:v>390.38405999999998</s:v>
      </s:c>
      <s:c r="E52" s="40"/>
      <s:c r="F52" s="40"/>
      <s:c r="G52" s="40"/>
      <s:c r="H52" s="102"/>
    </s:row>
    <s:row x14ac:dyDescent="0.3" r="53" spans="1:8">
      <s:c r="A53" s="45"/>
      <s:c r="C53" s="45"/>
      <s:c r="D53" s="39"/>
      <s:c r="E53" s="39"/>
      <s:c r="F53" s="39"/>
      <s:c r="G53" s="39"/>
      <s:c r="H53" s="48"/>
    </s:row>
    <s:row x14ac:dyDescent="0.3" r="55" spans="1:8">
      <s:c r="A55" s="107" t="s">
        <s:v>118</s:v>
      </s:c>
      <s:c r="B55" s="107"/>
      <s:c r="C55" s="107"/>
      <s:c r="D55" s="107"/>
      <s:c r="E55" s="107"/>
      <s:c r="F55" s="107"/>
      <s:c r="G55" s="107"/>
      <s:c r="H55" s="107"/>
    </s:row>
    <s:row x14ac:dyDescent="0.3" r="56" spans="1:8">
      <s:c r="A56" s="107" t="s">
        <s:v>119</s:v>
      </s:c>
      <s:c r="B56" s="107"/>
      <s:c r="C56" s="107"/>
      <s:c r="D56" s="107"/>
      <s:c r="E56" s="107"/>
      <s:c r="F56" s="107"/>
      <s:c r="G56" s="107"/>
      <s:c r="H56" s="107"/>
    </s:row>
  </s:sheetData>
  <s:mergeCells count="32">
    <s:mergeCell ref="A55:H55"/>
    <s:mergeCell ref="A56:H56"/>
    <s:mergeCell ref="A43:B43"/>
    <s:mergeCell ref="A44:A47"/>
    <s:mergeCell ref="A48:B48"/>
    <s:mergeCell ref="H49:H52"/>
    <s:mergeCell ref="C48:C52"/>
    <s:mergeCell ref="A49:A52"/>
    <s:mergeCell ref="A33:B33"/>
    <s:mergeCell ref="A34:A37"/>
    <s:mergeCell ref="A38:B38"/>
    <s:mergeCell ref="H39:H42"/>
    <s:mergeCell ref="C38:C42"/>
    <s:mergeCell ref="A39:A42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9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120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121</s:v>
      </s:c>
      <s:c r="B3" s="6" t="s">
        <s:v>122</s:v>
      </s:c>
      <s:c r="C3" s="6" t="s">
        <s:v>123</s:v>
      </s:c>
      <s:c r="D3" s="6" t="s">
        <s:v>124</s:v>
      </s:c>
      <s:c r="E3" s="6" t="s">
        <s:v>125</s:v>
      </s:c>
      <s:c r="F3" s="6" t="s">
        <s:v>126</s:v>
      </s:c>
      <s:c r="G3" s="6" t="s">
        <s:v>127</s:v>
      </s:c>
      <s:c r="H3" s="6" t="s">
        <s:v>128</s:v>
      </s:c>
    </s:row>
    <s:row x14ac:dyDescent="0.3" r="4" spans="1:8" ht="39" customHeight="1">
      <s:c r="A4" s="25" t="s">
        <s:v>129</s:v>
      </s:c>
      <s:c r="B4" s="26" t="s">
        <s:v>114</s:v>
      </s:c>
      <s:c r="C4" s="27">
        <s:v>1</s:v>
      </s:c>
      <s:c r="D4" s="27">
        <s:v>3821.7702800983002</s:v>
      </s:c>
      <s:c r="E4" s="26" t="s">
        <s:v>130</s:v>
      </s:c>
      <s:c r="F4" s="25" t="s">
        <s:v>129</s:v>
      </s:c>
      <s:c r="G4" s="27">
        <s:v>3821.7702800983002</s:v>
      </s:c>
      <s:c r="H4" s="28" t="s">
        <s:v>150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2025-10-21T09:49:36Z</dcterms:modified>
  <cp:category/>
</cp:coreProperties>
</file>